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MOC " sheetId="1" r:id="rId1"/>
  </sheets>
  <definedNames>
    <definedName name="_xlnm.Print_Area" localSheetId="0">'MOC '!$B$1:$I$84</definedName>
  </definedNames>
  <calcPr fullCalcOnLoad="1"/>
</workbook>
</file>

<file path=xl/sharedStrings.xml><?xml version="1.0" encoding="utf-8"?>
<sst xmlns="http://schemas.openxmlformats.org/spreadsheetml/2006/main" count="199" uniqueCount="77">
  <si>
    <t>DIAMANTE</t>
  </si>
  <si>
    <t>SUPER RECORD</t>
  </si>
  <si>
    <t>group</t>
  </si>
  <si>
    <t>SUPER RECORD EPS</t>
  </si>
  <si>
    <t>MCT 38</t>
  </si>
  <si>
    <t>ASTRA</t>
  </si>
  <si>
    <t>MICROTECH KRIUM</t>
  </si>
  <si>
    <t>SRAM RIVAL 1</t>
  </si>
  <si>
    <t>WHEELS&gt;&gt;</t>
  </si>
  <si>
    <t>DIAMANTE SV</t>
  </si>
  <si>
    <t>VENTA</t>
  </si>
  <si>
    <t>105 FULL</t>
  </si>
  <si>
    <t>SH. 105 DISC FULL</t>
  </si>
  <si>
    <t>FAST CROSS</t>
  </si>
  <si>
    <t>VIPER cromoly</t>
  </si>
  <si>
    <t>ULISSE  cromoly</t>
  </si>
  <si>
    <t>UPCHARGE</t>
  </si>
  <si>
    <r>
      <t>ON ALL FRAMES and BIKES SILVER -CHROME COLOUR</t>
    </r>
  </si>
  <si>
    <t xml:space="preserve">ON ALL FRAMES and BIKES MAAP colour </t>
  </si>
  <si>
    <t>POTENZA CAMPAGNOLO</t>
  </si>
  <si>
    <t>crankset POTENZA 34/50</t>
  </si>
  <si>
    <t>crankset  105  34/50</t>
  </si>
  <si>
    <t xml:space="preserve">crankset 105 34/50 </t>
  </si>
  <si>
    <r>
      <t>ASTRA  DISC</t>
    </r>
    <r>
      <rPr>
        <b/>
        <sz val="20"/>
        <color indexed="9"/>
        <rFont val="Arial"/>
        <family val="2"/>
      </rPr>
      <t xml:space="preserve"> </t>
    </r>
  </si>
  <si>
    <t>crankset 34/50</t>
  </si>
  <si>
    <t>crankset  42T</t>
  </si>
  <si>
    <t xml:space="preserve">TIAGRA </t>
  </si>
  <si>
    <t>crankset   34/50</t>
  </si>
  <si>
    <t>DURAACE DI2</t>
  </si>
  <si>
    <t xml:space="preserve">SHI. 105 </t>
  </si>
  <si>
    <t>RECORD MECHANIC DISC</t>
  </si>
  <si>
    <t>ULTEGRA "NEW" DI2 DISC</t>
  </si>
  <si>
    <t>SRAM RED E-TAP</t>
  </si>
  <si>
    <t>DURAACE</t>
  </si>
  <si>
    <t>crankset  34-50</t>
  </si>
  <si>
    <t>CHORUS 2018</t>
  </si>
  <si>
    <t xml:space="preserve">DURA ACE </t>
  </si>
  <si>
    <t>DURA ACE DI2</t>
  </si>
  <si>
    <t>MCT 38 DISC CLINCHER</t>
  </si>
  <si>
    <t>KONOS</t>
  </si>
  <si>
    <t xml:space="preserve">crankset 53-39 </t>
  </si>
  <si>
    <t>PISTA</t>
  </si>
  <si>
    <t>ULTEGRA "NEW" DI2</t>
  </si>
  <si>
    <t>ULTEGRA "NEW" DISC</t>
  </si>
  <si>
    <t>ULTEGRA FULL "NEW"</t>
  </si>
  <si>
    <t>ULTEGRA "NEW"</t>
  </si>
  <si>
    <t>DIAMANTE SV - DISC</t>
  </si>
  <si>
    <t>crankset 34/50 12-27</t>
  </si>
  <si>
    <t>crankset 34/50 11-28</t>
  </si>
  <si>
    <t>crankset 34/50 or 53-39  12-27</t>
  </si>
  <si>
    <t>crankset 34/50 or 53-39  11-28</t>
  </si>
  <si>
    <t>crankset 34/50  11-28</t>
  </si>
  <si>
    <t>MTT CARBON TUBULAR</t>
  </si>
  <si>
    <t>NOTE: Microtech M150 tubular wheels will be available for teams and on pre-orders only</t>
  </si>
  <si>
    <t>ULTEGRA MEC- "NEW" DISC</t>
  </si>
  <si>
    <t>M138T - M150CL-MR 38CL</t>
  </si>
  <si>
    <t xml:space="preserve">crankset 34/50 12-27 </t>
  </si>
  <si>
    <t>BORA ONE CLINCHER     &gt;&gt;&gt;</t>
  </si>
  <si>
    <t>M138 DISC TUBULAR</t>
  </si>
  <si>
    <t>Platné ceny od 1. 10. 2017</t>
  </si>
  <si>
    <t>rámová sada</t>
  </si>
  <si>
    <t>Kompletní kola</t>
  </si>
  <si>
    <t>Komponenty: Microtech Quantum handlebar/seatpost, alloy dedicated stem, Astute Skylite saddle, Michelin Pro 4 tires</t>
  </si>
  <si>
    <t>Komponenty: Microtech Quantum handlebar/seatpost, alloy dedicated stem, Regale carbon FX Saddle, Michelin Pro 4 tires</t>
  </si>
  <si>
    <t>Komponenty: Microtech Quantum handlebar/seatpost, alloy dedicated stem, Mantra Xsilite Saddle, Michelin Pro 4 tires</t>
  </si>
  <si>
    <t>Komponenty: Microtech Quantum handlebar/seatpost, alloy dedicated stem, Mantra Saddle, Michelin Pro 4 tubular</t>
  </si>
  <si>
    <t>Komponenty: Frame, fork, Diamante ally stem, carbon seat-post, head set + PISTA CARBON WHEELS</t>
  </si>
  <si>
    <t>Komponenty: Microtech alloy handlebar/seatpost 27.2, SanMarco Squadra Saddle, Michelin Dynamic sport tires</t>
  </si>
  <si>
    <t>Komponenty: Microtech alloy handlebar/seatpost, SanMarco Squadra Saddle, Michelin MUD tires or Vittoria CX tubular</t>
  </si>
  <si>
    <t>Dopravné a predajné podmienky: Všetky bicykle sa predávajú bez pedálov.</t>
  </si>
  <si>
    <t xml:space="preserve">Zmena cien je vyhradená. Ceny sú zmluvné. </t>
  </si>
  <si>
    <t>Kompletné bicykle</t>
  </si>
  <si>
    <t>rámová sada zahŕňa vidlicu, riadenie, predstavec, sedlovku</t>
  </si>
  <si>
    <t xml:space="preserve">BICY-SPORT Július Nagy, SNP 121, 94201 Šurany   www.bicy-sport.sk, e-mail:bicy-sport@post.sk, tel. 00421 35 6501087 </t>
  </si>
  <si>
    <t>2018 Doporučené maloobchodné ceny s DPH</t>
  </si>
  <si>
    <t>rámová sada zahŕňa vidlicu, riadenie, predstavec, sedlovku, AERO HANDLEBAR</t>
  </si>
  <si>
    <t>rámová sada zahŕňa vidlicu, riadenie, Diamante alloy predstavec,  karbónovú sedlovku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</si>
</sst>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#,##0.00\ &quot;Kč&quot;"/>
    <numFmt numFmtId="181" formatCode="[$€-2]\ #,##0.00;[Red]\-[$€-2]\ #,##0.00"/>
    <numFmt numFmtId="182" formatCode="[$€-2]\ #,##0.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2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20"/>
      <color indexed="9"/>
      <name val="Arial"/>
      <family val="2"/>
    </font>
    <font>
      <sz val="10"/>
      <color indexed="9"/>
      <name val="Arial"/>
      <family val="2"/>
    </font>
    <font>
      <b/>
      <sz val="6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20"/>
      <color indexed="9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 style="thin"/>
      <bottom/>
    </border>
    <border>
      <left/>
      <right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3" borderId="8" applyNumberFormat="0" applyAlignment="0" applyProtection="0"/>
    <xf numFmtId="0" fontId="47" fillId="24" borderId="8" applyNumberFormat="0" applyAlignment="0" applyProtection="0"/>
    <xf numFmtId="0" fontId="48" fillId="24" borderId="9" applyNumberFormat="0" applyAlignment="0" applyProtection="0"/>
    <xf numFmtId="0" fontId="49" fillId="0" borderId="0" applyNumberFormat="0" applyFill="0" applyBorder="0" applyAlignment="0" applyProtection="0"/>
    <xf numFmtId="0" fontId="50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32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0" fillId="0" borderId="13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/>
    </xf>
    <xf numFmtId="0" fontId="5" fillId="32" borderId="12" xfId="0" applyFont="1" applyFill="1" applyBorder="1" applyAlignment="1">
      <alignment horizontal="left" vertical="center"/>
    </xf>
    <xf numFmtId="0" fontId="3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14" fillId="32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vertical="center" wrapText="1"/>
    </xf>
    <xf numFmtId="173" fontId="13" fillId="35" borderId="10" xfId="0" applyNumberFormat="1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9" fillId="35" borderId="14" xfId="0" applyFont="1" applyFill="1" applyBorder="1" applyAlignment="1">
      <alignment/>
    </xf>
    <xf numFmtId="0" fontId="9" fillId="35" borderId="11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9" fillId="35" borderId="11" xfId="0" applyFont="1" applyFill="1" applyBorder="1" applyAlignment="1">
      <alignment horizontal="right"/>
    </xf>
    <xf numFmtId="0" fontId="9" fillId="35" borderId="11" xfId="0" applyFont="1" applyFill="1" applyBorder="1" applyAlignment="1">
      <alignment vertical="center"/>
    </xf>
    <xf numFmtId="0" fontId="7" fillId="35" borderId="11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right"/>
    </xf>
    <xf numFmtId="0" fontId="9" fillId="35" borderId="0" xfId="0" applyFont="1" applyFill="1" applyBorder="1" applyAlignment="1">
      <alignment vertical="center"/>
    </xf>
    <xf numFmtId="0" fontId="7" fillId="35" borderId="0" xfId="0" applyFont="1" applyFill="1" applyBorder="1" applyAlignment="1">
      <alignment/>
    </xf>
    <xf numFmtId="167" fontId="13" fillId="0" borderId="10" xfId="0" applyNumberFormat="1" applyFont="1" applyFill="1" applyBorder="1" applyAlignment="1">
      <alignment/>
    </xf>
    <xf numFmtId="0" fontId="10" fillId="0" borderId="13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173" fontId="13" fillId="35" borderId="0" xfId="0" applyNumberFormat="1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0" fontId="7" fillId="35" borderId="18" xfId="0" applyFont="1" applyFill="1" applyBorder="1" applyAlignment="1">
      <alignment/>
    </xf>
    <xf numFmtId="0" fontId="9" fillId="35" borderId="18" xfId="0" applyFont="1" applyFill="1" applyBorder="1" applyAlignment="1">
      <alignment/>
    </xf>
    <xf numFmtId="0" fontId="2" fillId="32" borderId="19" xfId="0" applyFont="1" applyFill="1" applyBorder="1" applyAlignment="1">
      <alignment horizontal="left" vertical="center"/>
    </xf>
    <xf numFmtId="0" fontId="0" fillId="0" borderId="20" xfId="0" applyBorder="1" applyAlignment="1">
      <alignment/>
    </xf>
    <xf numFmtId="0" fontId="14" fillId="0" borderId="10" xfId="0" applyFont="1" applyFill="1" applyBorder="1" applyAlignment="1">
      <alignment vertical="center" wrapText="1"/>
    </xf>
    <xf numFmtId="0" fontId="0" fillId="0" borderId="19" xfId="0" applyBorder="1" applyAlignment="1">
      <alignment/>
    </xf>
    <xf numFmtId="0" fontId="6" fillId="35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6" fillId="35" borderId="21" xfId="0" applyFont="1" applyFill="1" applyBorder="1" applyAlignment="1">
      <alignment/>
    </xf>
    <xf numFmtId="0" fontId="9" fillId="35" borderId="12" xfId="0" applyFont="1" applyFill="1" applyBorder="1" applyAlignment="1">
      <alignment/>
    </xf>
    <xf numFmtId="0" fontId="9" fillId="35" borderId="19" xfId="0" applyFont="1" applyFill="1" applyBorder="1" applyAlignment="1">
      <alignment/>
    </xf>
    <xf numFmtId="0" fontId="0" fillId="0" borderId="22" xfId="0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22" xfId="0" applyFont="1" applyBorder="1" applyAlignment="1">
      <alignment vertical="center" wrapText="1"/>
    </xf>
    <xf numFmtId="0" fontId="11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14" fillId="0" borderId="17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6" fillId="35" borderId="19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42" fontId="13" fillId="35" borderId="10" xfId="0" applyNumberFormat="1" applyFont="1" applyFill="1" applyBorder="1" applyAlignment="1">
      <alignment/>
    </xf>
    <xf numFmtId="42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2" fillId="0" borderId="0" xfId="0" applyFont="1" applyAlignment="1">
      <alignment horizont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600075</xdr:colOff>
      <xdr:row>1</xdr:row>
      <xdr:rowOff>114300</xdr:rowOff>
    </xdr:to>
    <xdr:pic>
      <xdr:nvPicPr>
        <xdr:cNvPr id="1" name="Picture 1" descr="BASS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38100"/>
          <a:ext cx="2847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6"/>
  <sheetViews>
    <sheetView tabSelected="1" zoomScale="80" zoomScaleNormal="80" zoomScalePageLayoutView="0" workbookViewId="0" topLeftCell="A1">
      <selection activeCell="C62" sqref="C62"/>
    </sheetView>
  </sheetViews>
  <sheetFormatPr defaultColWidth="9.140625" defaultRowHeight="12.75"/>
  <cols>
    <col min="1" max="1" width="5.28125" style="0" customWidth="1"/>
    <col min="2" max="2" width="13.57421875" style="0" customWidth="1"/>
    <col min="4" max="4" width="25.57421875" style="0" customWidth="1"/>
    <col min="5" max="5" width="12.00390625" style="0" customWidth="1"/>
    <col min="6" max="6" width="11.28125" style="0" customWidth="1"/>
    <col min="7" max="7" width="24.00390625" style="0" customWidth="1"/>
    <col min="8" max="8" width="31.28125" style="0" customWidth="1"/>
    <col min="9" max="9" width="20.421875" style="0" customWidth="1"/>
  </cols>
  <sheetData>
    <row r="1" spans="2:11" ht="35.25" customHeight="1">
      <c r="B1" s="75"/>
      <c r="C1" s="75"/>
      <c r="D1" s="75"/>
      <c r="E1" s="75"/>
      <c r="F1" s="75"/>
      <c r="G1" s="76" t="s">
        <v>73</v>
      </c>
      <c r="H1" s="64"/>
      <c r="I1" s="64"/>
      <c r="J1" s="64"/>
      <c r="K1" s="64"/>
    </row>
    <row r="2" spans="2:11" ht="33" customHeight="1">
      <c r="B2" s="75"/>
      <c r="C2" s="75"/>
      <c r="D2" s="75"/>
      <c r="E2" s="75"/>
      <c r="F2" s="75"/>
      <c r="G2" s="77" t="s">
        <v>74</v>
      </c>
      <c r="H2" s="77"/>
      <c r="I2" s="77"/>
      <c r="J2" s="77"/>
      <c r="K2" s="77"/>
    </row>
    <row r="3" spans="2:9" ht="21.75" customHeight="1">
      <c r="B3" s="41" t="s">
        <v>46</v>
      </c>
      <c r="C3" s="42"/>
      <c r="D3" s="43"/>
      <c r="E3" s="44" t="s">
        <v>72</v>
      </c>
      <c r="F3" s="43"/>
      <c r="G3" s="43"/>
      <c r="H3" s="43"/>
      <c r="I3" s="72">
        <v>4486.792452830188</v>
      </c>
    </row>
    <row r="4" spans="2:9" ht="18" customHeight="1">
      <c r="B4" s="45" t="s">
        <v>71</v>
      </c>
      <c r="C4" s="38"/>
      <c r="D4" s="1" t="s">
        <v>62</v>
      </c>
      <c r="E4" s="9"/>
      <c r="F4" s="9"/>
      <c r="G4" s="9"/>
      <c r="H4" s="9"/>
      <c r="I4" s="46"/>
    </row>
    <row r="5" spans="2:9" ht="18" customHeight="1">
      <c r="B5" s="2" t="s">
        <v>2</v>
      </c>
      <c r="C5" s="2" t="s">
        <v>30</v>
      </c>
      <c r="D5" s="3"/>
      <c r="E5" s="65" t="s">
        <v>56</v>
      </c>
      <c r="F5" s="66"/>
      <c r="G5" s="67"/>
      <c r="H5" s="14" t="s">
        <v>57</v>
      </c>
      <c r="I5" s="73">
        <v>9883.018867924528</v>
      </c>
    </row>
    <row r="6" spans="2:9" ht="14.25" customHeight="1">
      <c r="B6" s="5"/>
      <c r="C6" s="4"/>
      <c r="D6" s="4"/>
      <c r="E6" s="4"/>
      <c r="F6" s="4"/>
      <c r="G6" s="37" t="s">
        <v>8</v>
      </c>
      <c r="H6" s="62" t="s">
        <v>55</v>
      </c>
      <c r="I6" s="47" t="s">
        <v>38</v>
      </c>
    </row>
    <row r="7" spans="2:9" ht="12.75">
      <c r="B7" s="2" t="s">
        <v>2</v>
      </c>
      <c r="C7" s="2" t="s">
        <v>30</v>
      </c>
      <c r="D7" s="3"/>
      <c r="E7" s="65" t="s">
        <v>47</v>
      </c>
      <c r="F7" s="66"/>
      <c r="G7" s="67"/>
      <c r="H7" s="73">
        <v>7505.66037735849</v>
      </c>
      <c r="I7" s="73">
        <v>7467.924528301887</v>
      </c>
    </row>
    <row r="8" spans="2:9" ht="12.75">
      <c r="B8" s="2" t="s">
        <v>2</v>
      </c>
      <c r="C8" s="2" t="s">
        <v>31</v>
      </c>
      <c r="D8" s="3"/>
      <c r="E8" s="65" t="s">
        <v>48</v>
      </c>
      <c r="F8" s="66"/>
      <c r="G8" s="67"/>
      <c r="H8" s="73">
        <v>7226.415094339623</v>
      </c>
      <c r="I8" s="73">
        <v>7166.037735849057</v>
      </c>
    </row>
    <row r="9" spans="2:9" ht="6" customHeight="1">
      <c r="B9" s="48"/>
      <c r="C9" s="9"/>
      <c r="D9" s="9"/>
      <c r="E9" s="9"/>
      <c r="F9" s="9"/>
      <c r="G9" s="9"/>
      <c r="H9" s="9"/>
      <c r="I9" s="46"/>
    </row>
    <row r="10" spans="2:9" ht="21.75" customHeight="1">
      <c r="B10" s="49" t="s">
        <v>9</v>
      </c>
      <c r="C10" s="32"/>
      <c r="D10" s="35"/>
      <c r="E10" s="31" t="s">
        <v>72</v>
      </c>
      <c r="F10" s="35"/>
      <c r="G10" s="35"/>
      <c r="H10" s="35"/>
      <c r="I10" s="72">
        <v>4169.811320754717</v>
      </c>
    </row>
    <row r="11" spans="2:9" ht="18" customHeight="1">
      <c r="B11" s="45" t="s">
        <v>71</v>
      </c>
      <c r="C11" s="38"/>
      <c r="D11" s="1" t="s">
        <v>62</v>
      </c>
      <c r="E11" s="9"/>
      <c r="F11" s="9"/>
      <c r="G11" s="9"/>
      <c r="H11" s="9"/>
      <c r="I11" s="46"/>
    </row>
    <row r="12" spans="2:9" ht="12.75">
      <c r="B12" s="5"/>
      <c r="C12" s="4"/>
      <c r="D12" s="4"/>
      <c r="E12" s="4"/>
      <c r="F12" s="4"/>
      <c r="G12" s="6" t="s">
        <v>8</v>
      </c>
      <c r="H12" s="62" t="s">
        <v>55</v>
      </c>
      <c r="I12" s="63" t="s">
        <v>4</v>
      </c>
    </row>
    <row r="13" spans="2:9" ht="12.75">
      <c r="B13" s="2" t="s">
        <v>2</v>
      </c>
      <c r="C13" s="2" t="s">
        <v>3</v>
      </c>
      <c r="D13" s="3"/>
      <c r="E13" s="2" t="s">
        <v>49</v>
      </c>
      <c r="F13" s="3"/>
      <c r="G13" s="3"/>
      <c r="H13" s="73">
        <v>10894.33962264151</v>
      </c>
      <c r="I13" s="73">
        <v>9743.396226415094</v>
      </c>
    </row>
    <row r="14" spans="2:9" ht="12.75">
      <c r="B14" s="2" t="s">
        <v>2</v>
      </c>
      <c r="C14" s="2" t="s">
        <v>1</v>
      </c>
      <c r="D14" s="3"/>
      <c r="E14" s="2" t="s">
        <v>49</v>
      </c>
      <c r="F14" s="3"/>
      <c r="G14" s="3"/>
      <c r="H14" s="73">
        <v>8524.528301886792</v>
      </c>
      <c r="I14" s="73">
        <v>7373.584905660377</v>
      </c>
    </row>
    <row r="15" spans="2:9" ht="12.75">
      <c r="B15" s="2" t="s">
        <v>2</v>
      </c>
      <c r="C15" s="65" t="s">
        <v>35</v>
      </c>
      <c r="D15" s="67"/>
      <c r="E15" s="2" t="s">
        <v>49</v>
      </c>
      <c r="F15" s="3"/>
      <c r="G15" s="3"/>
      <c r="H15" s="73">
        <v>6933.962264150943</v>
      </c>
      <c r="I15" s="73">
        <v>5781.132075471698</v>
      </c>
    </row>
    <row r="16" spans="2:9" ht="12.75">
      <c r="B16" s="2" t="s">
        <v>2</v>
      </c>
      <c r="C16" s="11" t="s">
        <v>37</v>
      </c>
      <c r="D16" s="12"/>
      <c r="E16" s="2" t="s">
        <v>50</v>
      </c>
      <c r="F16" s="3"/>
      <c r="G16" s="3"/>
      <c r="H16" s="73">
        <v>10254.716981132075</v>
      </c>
      <c r="I16" s="73">
        <v>9101.88679245283</v>
      </c>
    </row>
    <row r="17" spans="2:9" ht="12.75">
      <c r="B17" s="2" t="s">
        <v>2</v>
      </c>
      <c r="C17" s="11" t="s">
        <v>36</v>
      </c>
      <c r="D17" s="9"/>
      <c r="E17" s="2" t="s">
        <v>50</v>
      </c>
      <c r="F17" s="9"/>
      <c r="G17" s="9"/>
      <c r="H17" s="73">
        <v>8294.33962264151</v>
      </c>
      <c r="I17" s="73">
        <v>7143.396226415094</v>
      </c>
    </row>
    <row r="18" spans="2:9" ht="12.75">
      <c r="B18" s="2" t="s">
        <v>2</v>
      </c>
      <c r="C18" s="11" t="s">
        <v>42</v>
      </c>
      <c r="D18" s="12"/>
      <c r="E18" s="2" t="s">
        <v>50</v>
      </c>
      <c r="F18" s="3"/>
      <c r="G18" s="3"/>
      <c r="H18" s="73">
        <v>7690.566037735849</v>
      </c>
      <c r="I18" s="73">
        <v>6539.622641509434</v>
      </c>
    </row>
    <row r="19" spans="2:9" ht="12.75">
      <c r="B19" s="2" t="s">
        <v>2</v>
      </c>
      <c r="C19" s="11" t="s">
        <v>45</v>
      </c>
      <c r="D19" s="12"/>
      <c r="E19" s="2" t="s">
        <v>50</v>
      </c>
      <c r="F19" s="3"/>
      <c r="G19" s="3"/>
      <c r="H19" s="73">
        <v>6735.8490566037735</v>
      </c>
      <c r="I19" s="73">
        <v>5586.792452830188</v>
      </c>
    </row>
    <row r="20" spans="2:9" ht="12.75">
      <c r="B20" s="2" t="s">
        <v>2</v>
      </c>
      <c r="C20" s="65" t="s">
        <v>32</v>
      </c>
      <c r="D20" s="67"/>
      <c r="E20" s="2" t="s">
        <v>50</v>
      </c>
      <c r="F20" s="3"/>
      <c r="G20" s="3"/>
      <c r="H20" s="73">
        <v>9898.11320754717</v>
      </c>
      <c r="I20" s="73">
        <v>8747.169811320755</v>
      </c>
    </row>
    <row r="21" spans="2:9" ht="12.75">
      <c r="B21" s="13" t="s">
        <v>53</v>
      </c>
      <c r="C21" s="39"/>
      <c r="D21" s="39"/>
      <c r="E21" s="39"/>
      <c r="F21" s="39"/>
      <c r="G21" s="39"/>
      <c r="H21" s="16"/>
      <c r="I21" s="50"/>
    </row>
    <row r="22" spans="2:9" ht="21.75" customHeight="1">
      <c r="B22" s="51" t="s">
        <v>0</v>
      </c>
      <c r="C22" s="23"/>
      <c r="D22" s="24"/>
      <c r="E22" s="25" t="s">
        <v>72</v>
      </c>
      <c r="F22" s="24"/>
      <c r="G22" s="24"/>
      <c r="H22" s="24"/>
      <c r="I22" s="72">
        <v>3452.830188679245</v>
      </c>
    </row>
    <row r="23" spans="2:9" ht="16.5" customHeight="1">
      <c r="B23" s="52"/>
      <c r="C23" s="27"/>
      <c r="D23" s="28" t="s">
        <v>16</v>
      </c>
      <c r="E23" s="29" t="s">
        <v>17</v>
      </c>
      <c r="F23" s="30"/>
      <c r="G23" s="26"/>
      <c r="H23" s="30"/>
      <c r="I23" s="72">
        <v>471.6981132075472</v>
      </c>
    </row>
    <row r="24" spans="2:9" ht="16.5" customHeight="1">
      <c r="B24" s="53"/>
      <c r="C24" s="32"/>
      <c r="D24" s="33" t="s">
        <v>16</v>
      </c>
      <c r="E24" s="34" t="s">
        <v>18</v>
      </c>
      <c r="F24" s="35"/>
      <c r="G24" s="31"/>
      <c r="H24" s="35"/>
      <c r="I24" s="72">
        <v>358.49056603773585</v>
      </c>
    </row>
    <row r="25" spans="2:9" ht="18" customHeight="1">
      <c r="B25" s="45" t="s">
        <v>61</v>
      </c>
      <c r="C25" s="38"/>
      <c r="D25" s="1" t="s">
        <v>63</v>
      </c>
      <c r="E25" s="9"/>
      <c r="F25" s="9"/>
      <c r="G25" s="9"/>
      <c r="H25" s="9"/>
      <c r="I25" s="46"/>
    </row>
    <row r="26" spans="2:9" ht="12.75">
      <c r="B26" s="5"/>
      <c r="C26" s="4"/>
      <c r="D26" s="4"/>
      <c r="E26" s="4"/>
      <c r="F26" s="4"/>
      <c r="G26" s="6" t="s">
        <v>8</v>
      </c>
      <c r="H26" s="62" t="s">
        <v>55</v>
      </c>
      <c r="I26" s="63" t="s">
        <v>4</v>
      </c>
    </row>
    <row r="27" spans="2:9" ht="12.75">
      <c r="B27" s="2" t="s">
        <v>2</v>
      </c>
      <c r="C27" s="2" t="s">
        <v>3</v>
      </c>
      <c r="D27" s="3"/>
      <c r="E27" s="2" t="s">
        <v>49</v>
      </c>
      <c r="F27" s="3"/>
      <c r="G27" s="3"/>
      <c r="H27" s="73">
        <v>10230.188679245282</v>
      </c>
      <c r="I27" s="73">
        <v>9075.471698113208</v>
      </c>
    </row>
    <row r="28" spans="2:9" ht="12.75">
      <c r="B28" s="2" t="s">
        <v>2</v>
      </c>
      <c r="C28" s="2" t="s">
        <v>1</v>
      </c>
      <c r="D28" s="3"/>
      <c r="E28" s="2" t="s">
        <v>49</v>
      </c>
      <c r="F28" s="3"/>
      <c r="G28" s="3"/>
      <c r="H28" s="73">
        <v>7852.830188679245</v>
      </c>
      <c r="I28" s="73">
        <v>6701.88679245283</v>
      </c>
    </row>
    <row r="29" spans="2:9" ht="12.75">
      <c r="B29" s="2" t="s">
        <v>2</v>
      </c>
      <c r="C29" s="65" t="s">
        <v>35</v>
      </c>
      <c r="D29" s="67"/>
      <c r="E29" s="2" t="s">
        <v>49</v>
      </c>
      <c r="F29" s="3"/>
      <c r="G29" s="3"/>
      <c r="H29" s="73">
        <v>6283.018867924528</v>
      </c>
      <c r="I29" s="73">
        <v>5132.075471698113</v>
      </c>
    </row>
    <row r="30" spans="2:9" ht="12.75">
      <c r="B30" s="2" t="s">
        <v>2</v>
      </c>
      <c r="C30" s="11" t="s">
        <v>28</v>
      </c>
      <c r="D30" s="12"/>
      <c r="E30" s="2" t="s">
        <v>50</v>
      </c>
      <c r="F30" s="3"/>
      <c r="G30" s="3"/>
      <c r="H30" s="73">
        <v>5562.264150943396</v>
      </c>
      <c r="I30" s="73">
        <v>8184.905660377359</v>
      </c>
    </row>
    <row r="31" spans="2:9" ht="12.75">
      <c r="B31" s="2" t="s">
        <v>2</v>
      </c>
      <c r="C31" s="11" t="s">
        <v>33</v>
      </c>
      <c r="D31" s="12"/>
      <c r="E31" s="2" t="s">
        <v>50</v>
      </c>
      <c r="F31" s="9"/>
      <c r="G31" s="3"/>
      <c r="H31" s="73">
        <v>7445.2830188679245</v>
      </c>
      <c r="I31" s="73">
        <v>6294.33962264151</v>
      </c>
    </row>
    <row r="32" spans="2:9" ht="12.75">
      <c r="B32" s="2" t="s">
        <v>2</v>
      </c>
      <c r="C32" s="11" t="s">
        <v>42</v>
      </c>
      <c r="D32" s="12"/>
      <c r="E32" s="2" t="s">
        <v>50</v>
      </c>
      <c r="F32" s="3"/>
      <c r="G32" s="3"/>
      <c r="H32" s="73">
        <v>7207.547169811321</v>
      </c>
      <c r="I32" s="73">
        <v>6056.603773584906</v>
      </c>
    </row>
    <row r="33" spans="2:9" ht="12.75">
      <c r="B33" s="2" t="s">
        <v>2</v>
      </c>
      <c r="C33" s="11" t="s">
        <v>45</v>
      </c>
      <c r="D33" s="12"/>
      <c r="E33" s="2" t="s">
        <v>50</v>
      </c>
      <c r="F33" s="3"/>
      <c r="G33" s="3"/>
      <c r="H33" s="73">
        <v>5924.528301886792</v>
      </c>
      <c r="I33" s="73">
        <v>4773.584905660377</v>
      </c>
    </row>
    <row r="34" spans="2:9" ht="12.75">
      <c r="B34" s="2" t="s">
        <v>2</v>
      </c>
      <c r="C34" s="65" t="s">
        <v>32</v>
      </c>
      <c r="D34" s="67"/>
      <c r="E34" s="2" t="s">
        <v>50</v>
      </c>
      <c r="F34" s="3"/>
      <c r="G34" s="3"/>
      <c r="H34" s="73">
        <v>9090.566037735849</v>
      </c>
      <c r="I34" s="73">
        <v>7920.754716981132</v>
      </c>
    </row>
    <row r="35" spans="2:9" ht="12.75">
      <c r="B35" s="13" t="s">
        <v>53</v>
      </c>
      <c r="C35" s="39"/>
      <c r="D35" s="39"/>
      <c r="E35" s="39"/>
      <c r="F35" s="39"/>
      <c r="G35" s="39"/>
      <c r="H35" s="16"/>
      <c r="I35" s="46"/>
    </row>
    <row r="36" spans="2:9" ht="25.5">
      <c r="B36" s="49" t="s">
        <v>5</v>
      </c>
      <c r="C36" s="32"/>
      <c r="D36" s="35"/>
      <c r="E36" s="31" t="s">
        <v>72</v>
      </c>
      <c r="F36" s="35"/>
      <c r="G36" s="35"/>
      <c r="H36" s="35"/>
      <c r="I36" s="72">
        <v>2600</v>
      </c>
    </row>
    <row r="37" spans="2:9" ht="18" customHeight="1">
      <c r="B37" s="45" t="s">
        <v>61</v>
      </c>
      <c r="C37" s="38"/>
      <c r="D37" s="1" t="s">
        <v>64</v>
      </c>
      <c r="E37" s="9"/>
      <c r="F37" s="9"/>
      <c r="G37" s="9"/>
      <c r="H37" s="9"/>
      <c r="I37" s="46"/>
    </row>
    <row r="38" spans="2:9" ht="12.75">
      <c r="B38" s="5"/>
      <c r="C38" s="4"/>
      <c r="D38" s="4"/>
      <c r="E38" s="4"/>
      <c r="F38" s="4"/>
      <c r="G38" s="6" t="s">
        <v>8</v>
      </c>
      <c r="H38" s="62" t="s">
        <v>55</v>
      </c>
      <c r="I38" s="63" t="s">
        <v>4</v>
      </c>
    </row>
    <row r="39" spans="2:9" ht="12.75">
      <c r="B39" s="2" t="s">
        <v>2</v>
      </c>
      <c r="C39" s="2" t="s">
        <v>3</v>
      </c>
      <c r="D39" s="3"/>
      <c r="E39" s="2" t="s">
        <v>49</v>
      </c>
      <c r="F39" s="3"/>
      <c r="G39" s="3"/>
      <c r="H39" s="73">
        <v>9456.603773584906</v>
      </c>
      <c r="I39" s="73">
        <v>8320.754716981131</v>
      </c>
    </row>
    <row r="40" spans="2:9" ht="12.75">
      <c r="B40" s="2" t="s">
        <v>2</v>
      </c>
      <c r="C40" s="2" t="s">
        <v>1</v>
      </c>
      <c r="D40" s="3"/>
      <c r="E40" s="2" t="s">
        <v>49</v>
      </c>
      <c r="F40" s="3"/>
      <c r="G40" s="3"/>
      <c r="H40" s="73">
        <v>7139.622641509434</v>
      </c>
      <c r="I40" s="73">
        <v>6007.547169811321</v>
      </c>
    </row>
    <row r="41" spans="2:9" ht="12.75">
      <c r="B41" s="2" t="s">
        <v>2</v>
      </c>
      <c r="C41" s="65" t="s">
        <v>35</v>
      </c>
      <c r="D41" s="67"/>
      <c r="E41" s="2" t="s">
        <v>49</v>
      </c>
      <c r="F41" s="3"/>
      <c r="G41" s="3"/>
      <c r="H41" s="73">
        <v>5705.66037735849</v>
      </c>
      <c r="I41" s="73">
        <v>4571.698113207547</v>
      </c>
    </row>
    <row r="42" spans="2:9" ht="12.75">
      <c r="B42" s="2" t="s">
        <v>2</v>
      </c>
      <c r="C42" s="11" t="s">
        <v>28</v>
      </c>
      <c r="D42" s="12"/>
      <c r="E42" s="2" t="s">
        <v>50</v>
      </c>
      <c r="F42" s="3"/>
      <c r="G42" s="3"/>
      <c r="H42" s="73">
        <v>8581.132075471698</v>
      </c>
      <c r="I42" s="73">
        <v>7445.2830188679245</v>
      </c>
    </row>
    <row r="43" spans="2:9" ht="12.75">
      <c r="B43" s="2" t="s">
        <v>2</v>
      </c>
      <c r="C43" s="11" t="s">
        <v>33</v>
      </c>
      <c r="D43" s="12"/>
      <c r="E43" s="2" t="s">
        <v>50</v>
      </c>
      <c r="F43" s="9"/>
      <c r="G43" s="3"/>
      <c r="H43" s="73">
        <v>6803.773584905661</v>
      </c>
      <c r="I43" s="73">
        <v>5667.924528301887</v>
      </c>
    </row>
    <row r="44" spans="2:9" ht="12.75">
      <c r="B44" s="2" t="s">
        <v>2</v>
      </c>
      <c r="C44" s="11" t="s">
        <v>42</v>
      </c>
      <c r="D44" s="12"/>
      <c r="E44" s="2" t="s">
        <v>50</v>
      </c>
      <c r="F44" s="3"/>
      <c r="G44" s="3"/>
      <c r="H44" s="73">
        <v>6479.245283018868</v>
      </c>
      <c r="I44" s="73">
        <v>5347.169811320755</v>
      </c>
    </row>
    <row r="45" spans="2:9" ht="12.75">
      <c r="B45" s="2" t="s">
        <v>2</v>
      </c>
      <c r="C45" s="11" t="s">
        <v>45</v>
      </c>
      <c r="D45" s="12"/>
      <c r="E45" s="2" t="s">
        <v>50</v>
      </c>
      <c r="F45" s="3"/>
      <c r="G45" s="3"/>
      <c r="H45" s="73">
        <v>5150.943396226415</v>
      </c>
      <c r="I45" s="73">
        <v>4018.867924528302</v>
      </c>
    </row>
    <row r="46" spans="2:9" ht="12.75">
      <c r="B46" s="2" t="s">
        <v>2</v>
      </c>
      <c r="C46" s="65" t="s">
        <v>29</v>
      </c>
      <c r="D46" s="67"/>
      <c r="E46" s="2" t="s">
        <v>51</v>
      </c>
      <c r="F46" s="3"/>
      <c r="G46" s="3"/>
      <c r="H46" s="73">
        <v>4716.981132075472</v>
      </c>
      <c r="I46" s="73">
        <v>3581.132075471698</v>
      </c>
    </row>
    <row r="47" spans="2:9" ht="12.75" customHeight="1">
      <c r="B47" s="13" t="s">
        <v>53</v>
      </c>
      <c r="C47" s="39"/>
      <c r="D47" s="39"/>
      <c r="E47" s="39"/>
      <c r="F47" s="39"/>
      <c r="G47" s="39"/>
      <c r="H47" s="39"/>
      <c r="I47" s="46"/>
    </row>
    <row r="48" spans="2:9" ht="26.25">
      <c r="B48" s="68" t="s">
        <v>23</v>
      </c>
      <c r="C48" s="69"/>
      <c r="D48" s="69"/>
      <c r="E48" s="31" t="s">
        <v>72</v>
      </c>
      <c r="F48" s="31"/>
      <c r="G48" s="35"/>
      <c r="H48" s="35"/>
      <c r="I48" s="72">
        <v>2788.6792452830186</v>
      </c>
    </row>
    <row r="49" spans="2:9" ht="18" customHeight="1">
      <c r="B49" s="45" t="s">
        <v>61</v>
      </c>
      <c r="C49" s="38"/>
      <c r="D49" s="1" t="s">
        <v>64</v>
      </c>
      <c r="E49" s="9"/>
      <c r="F49" s="9"/>
      <c r="G49" s="9"/>
      <c r="H49" s="9"/>
      <c r="I49" s="46"/>
    </row>
    <row r="50" spans="2:9" ht="18" customHeight="1">
      <c r="B50" s="2" t="s">
        <v>2</v>
      </c>
      <c r="C50" s="2" t="s">
        <v>30</v>
      </c>
      <c r="D50" s="3"/>
      <c r="E50" s="65" t="s">
        <v>56</v>
      </c>
      <c r="F50" s="66"/>
      <c r="G50" s="67"/>
      <c r="H50" s="14" t="s">
        <v>57</v>
      </c>
      <c r="I50" s="73">
        <v>8222.641509433963</v>
      </c>
    </row>
    <row r="51" spans="2:9" ht="12.75">
      <c r="B51" s="5"/>
      <c r="C51" s="4"/>
      <c r="D51" s="4"/>
      <c r="E51" s="4"/>
      <c r="F51" s="4"/>
      <c r="G51" s="6" t="s">
        <v>8</v>
      </c>
      <c r="H51" s="62" t="s">
        <v>55</v>
      </c>
      <c r="I51" s="47" t="s">
        <v>38</v>
      </c>
    </row>
    <row r="52" spans="2:9" ht="12.75">
      <c r="B52" s="2" t="s">
        <v>2</v>
      </c>
      <c r="C52" s="2" t="s">
        <v>30</v>
      </c>
      <c r="D52" s="3"/>
      <c r="E52" s="2" t="s">
        <v>47</v>
      </c>
      <c r="F52" s="3"/>
      <c r="G52" s="3"/>
      <c r="H52" s="73">
        <v>7011.320754716981</v>
      </c>
      <c r="I52" s="73">
        <v>5875.471698113208</v>
      </c>
    </row>
    <row r="53" spans="2:9" ht="12.75">
      <c r="B53" s="2" t="s">
        <v>2</v>
      </c>
      <c r="C53" s="2" t="s">
        <v>31</v>
      </c>
      <c r="D53" s="3"/>
      <c r="E53" s="2" t="s">
        <v>48</v>
      </c>
      <c r="F53" s="3"/>
      <c r="G53" s="3"/>
      <c r="H53" s="73">
        <v>6939.622641509434</v>
      </c>
      <c r="I53" s="73">
        <v>5807.547169811321</v>
      </c>
    </row>
    <row r="54" spans="2:9" ht="12.75">
      <c r="B54" s="2" t="s">
        <v>2</v>
      </c>
      <c r="C54" s="2" t="s">
        <v>43</v>
      </c>
      <c r="D54" s="3"/>
      <c r="E54" s="2" t="s">
        <v>48</v>
      </c>
      <c r="F54" s="3"/>
      <c r="G54" s="3"/>
      <c r="H54" s="73">
        <v>5656.603773584906</v>
      </c>
      <c r="I54" s="73">
        <v>4524.528301886792</v>
      </c>
    </row>
    <row r="55" spans="2:9" ht="25.5">
      <c r="B55" s="49" t="s">
        <v>39</v>
      </c>
      <c r="C55" s="31" t="s">
        <v>75</v>
      </c>
      <c r="D55" s="35"/>
      <c r="E55" s="31"/>
      <c r="F55" s="35"/>
      <c r="G55" s="35"/>
      <c r="H55" s="35"/>
      <c r="I55" s="72">
        <v>3618.867924528302</v>
      </c>
    </row>
    <row r="56" spans="2:9" ht="13.5" customHeight="1">
      <c r="B56" s="45" t="s">
        <v>61</v>
      </c>
      <c r="C56" s="38"/>
      <c r="D56" s="1" t="s">
        <v>65</v>
      </c>
      <c r="E56" s="9"/>
      <c r="F56" s="9"/>
      <c r="G56" s="9"/>
      <c r="H56" s="9"/>
      <c r="I56" s="46"/>
    </row>
    <row r="57" spans="2:9" ht="12.75">
      <c r="B57" s="5"/>
      <c r="C57" s="4"/>
      <c r="D57" s="4"/>
      <c r="E57" s="4"/>
      <c r="F57" s="4"/>
      <c r="G57" s="6" t="s">
        <v>8</v>
      </c>
      <c r="H57" s="3" t="s">
        <v>52</v>
      </c>
      <c r="I57" s="21"/>
    </row>
    <row r="58" spans="2:9" ht="12.75">
      <c r="B58" s="2" t="s">
        <v>2</v>
      </c>
      <c r="C58" s="11" t="s">
        <v>42</v>
      </c>
      <c r="D58" s="12"/>
      <c r="E58" s="2" t="s">
        <v>40</v>
      </c>
      <c r="F58" s="3"/>
      <c r="G58" s="3"/>
      <c r="H58" s="73">
        <v>7467.924528301887</v>
      </c>
      <c r="I58" s="21"/>
    </row>
    <row r="59" spans="2:9" ht="12.75">
      <c r="B59" s="2" t="s">
        <v>2</v>
      </c>
      <c r="C59" s="2" t="s">
        <v>19</v>
      </c>
      <c r="D59" s="12"/>
      <c r="E59" s="2" t="s">
        <v>40</v>
      </c>
      <c r="F59" s="3"/>
      <c r="G59" s="3"/>
      <c r="H59" s="73">
        <v>5750.943396226415</v>
      </c>
      <c r="I59" s="21"/>
    </row>
    <row r="60" spans="2:9" ht="6" customHeight="1">
      <c r="B60" s="48"/>
      <c r="C60" s="9"/>
      <c r="D60" s="9"/>
      <c r="E60" s="9"/>
      <c r="F60" s="9"/>
      <c r="G60" s="9"/>
      <c r="H60" s="9"/>
      <c r="I60" s="46"/>
    </row>
    <row r="61" spans="2:9" ht="21.75" customHeight="1">
      <c r="B61" s="49" t="s">
        <v>41</v>
      </c>
      <c r="C61" s="31" t="s">
        <v>76</v>
      </c>
      <c r="D61" s="35"/>
      <c r="E61" s="31"/>
      <c r="F61" s="35"/>
      <c r="G61" s="35"/>
      <c r="H61" s="40"/>
      <c r="I61" s="72">
        <v>2260.377358490566</v>
      </c>
    </row>
    <row r="62" spans="2:9" ht="18" customHeight="1">
      <c r="B62" s="17" t="s">
        <v>66</v>
      </c>
      <c r="C62" s="18"/>
      <c r="D62" s="4"/>
      <c r="E62" s="4"/>
      <c r="F62" s="4"/>
      <c r="G62" s="4"/>
      <c r="H62" s="19"/>
      <c r="I62" s="73">
        <v>5754.33962264151</v>
      </c>
    </row>
    <row r="63" spans="2:9" ht="7.5" customHeight="1">
      <c r="B63" s="48"/>
      <c r="C63" s="9"/>
      <c r="D63" s="9"/>
      <c r="E63" s="9"/>
      <c r="F63" s="9"/>
      <c r="G63" s="9"/>
      <c r="H63" s="9"/>
      <c r="I63" s="46"/>
    </row>
    <row r="64" spans="2:9" ht="19.5" customHeight="1">
      <c r="B64" s="49" t="s">
        <v>10</v>
      </c>
      <c r="C64" s="32"/>
      <c r="D64" s="35"/>
      <c r="E64" s="31" t="s">
        <v>60</v>
      </c>
      <c r="F64" s="35"/>
      <c r="G64" s="35"/>
      <c r="H64" s="22"/>
      <c r="I64" s="72">
        <v>1166.0377358490566</v>
      </c>
    </row>
    <row r="65" spans="2:9" ht="18" customHeight="1">
      <c r="B65" s="45" t="s">
        <v>61</v>
      </c>
      <c r="C65" s="38"/>
      <c r="D65" s="1" t="s">
        <v>67</v>
      </c>
      <c r="E65" s="9"/>
      <c r="F65" s="9"/>
      <c r="G65" s="9"/>
      <c r="H65" s="9"/>
      <c r="I65" s="46"/>
    </row>
    <row r="66" spans="2:9" ht="12.75">
      <c r="B66" s="2" t="s">
        <v>2</v>
      </c>
      <c r="C66" s="2" t="s">
        <v>19</v>
      </c>
      <c r="D66" s="3"/>
      <c r="E66" s="2" t="s">
        <v>20</v>
      </c>
      <c r="F66" s="3"/>
      <c r="G66" s="6" t="s">
        <v>8</v>
      </c>
      <c r="H66" s="20" t="s">
        <v>4</v>
      </c>
      <c r="I66" s="73">
        <v>2150.566037735849</v>
      </c>
    </row>
    <row r="67" spans="2:9" ht="12.75">
      <c r="B67" s="2" t="s">
        <v>2</v>
      </c>
      <c r="C67" s="2" t="s">
        <v>44</v>
      </c>
      <c r="D67" s="3"/>
      <c r="E67" s="2" t="s">
        <v>24</v>
      </c>
      <c r="F67" s="3"/>
      <c r="G67" s="20"/>
      <c r="H67" s="20" t="s">
        <v>4</v>
      </c>
      <c r="I67" s="73">
        <v>2452.4528301886794</v>
      </c>
    </row>
    <row r="68" spans="2:9" ht="12.75">
      <c r="B68" s="2" t="s">
        <v>2</v>
      </c>
      <c r="C68" s="2" t="s">
        <v>11</v>
      </c>
      <c r="D68" s="3"/>
      <c r="E68" s="2" t="s">
        <v>21</v>
      </c>
      <c r="F68" s="3"/>
      <c r="G68" s="20"/>
      <c r="H68" s="20" t="s">
        <v>6</v>
      </c>
      <c r="I68" s="73">
        <v>1886.4150943396226</v>
      </c>
    </row>
    <row r="69" spans="2:9" ht="12.75">
      <c r="B69" s="2" t="s">
        <v>2</v>
      </c>
      <c r="C69" s="2" t="s">
        <v>26</v>
      </c>
      <c r="D69" s="3"/>
      <c r="E69" s="2" t="s">
        <v>27</v>
      </c>
      <c r="F69" s="3"/>
      <c r="G69" s="20"/>
      <c r="H69" s="20" t="s">
        <v>6</v>
      </c>
      <c r="I69" s="73">
        <v>1660</v>
      </c>
    </row>
    <row r="70" spans="2:9" ht="7.5" customHeight="1">
      <c r="B70" s="48"/>
      <c r="C70" s="9"/>
      <c r="D70" s="9"/>
      <c r="E70" s="9"/>
      <c r="F70" s="9"/>
      <c r="G70" s="9"/>
      <c r="H70" s="9"/>
      <c r="I70" s="46"/>
    </row>
    <row r="71" spans="2:9" ht="19.5" customHeight="1">
      <c r="B71" s="49" t="s">
        <v>13</v>
      </c>
      <c r="C71" s="32"/>
      <c r="D71" s="35"/>
      <c r="E71" s="31" t="s">
        <v>60</v>
      </c>
      <c r="F71" s="35"/>
      <c r="G71" s="35"/>
      <c r="H71" s="22"/>
      <c r="I71" s="72">
        <v>1830.188679245283</v>
      </c>
    </row>
    <row r="72" spans="2:9" ht="18" customHeight="1">
      <c r="B72" s="45" t="s">
        <v>61</v>
      </c>
      <c r="C72" s="38"/>
      <c r="D72" s="1" t="s">
        <v>68</v>
      </c>
      <c r="E72" s="9"/>
      <c r="F72" s="9"/>
      <c r="G72" s="9"/>
      <c r="H72" s="9"/>
      <c r="I72" s="54"/>
    </row>
    <row r="73" spans="2:9" ht="12.75">
      <c r="B73" s="5"/>
      <c r="C73" s="4"/>
      <c r="D73" s="4"/>
      <c r="E73" s="4"/>
      <c r="F73" s="4"/>
      <c r="G73" s="6" t="s">
        <v>8</v>
      </c>
      <c r="H73" s="15" t="s">
        <v>58</v>
      </c>
      <c r="I73" s="15" t="s">
        <v>38</v>
      </c>
    </row>
    <row r="74" spans="2:9" ht="12.75">
      <c r="B74" s="2" t="s">
        <v>2</v>
      </c>
      <c r="C74" s="2" t="s">
        <v>54</v>
      </c>
      <c r="D74" s="3"/>
      <c r="E74" s="2" t="s">
        <v>34</v>
      </c>
      <c r="F74" s="3"/>
      <c r="G74" s="3"/>
      <c r="H74" s="73">
        <v>4543.396226415094</v>
      </c>
      <c r="I74" s="73">
        <v>3595.4716981132074</v>
      </c>
    </row>
    <row r="75" spans="2:9" ht="12.75">
      <c r="B75" s="2" t="s">
        <v>2</v>
      </c>
      <c r="C75" s="2" t="s">
        <v>7</v>
      </c>
      <c r="D75" s="3"/>
      <c r="E75" s="2" t="s">
        <v>25</v>
      </c>
      <c r="F75" s="3"/>
      <c r="G75" s="3"/>
      <c r="H75" s="73">
        <v>4030.188679245283</v>
      </c>
      <c r="I75" s="73">
        <v>3082.264150943396</v>
      </c>
    </row>
    <row r="76" spans="2:9" ht="12.75">
      <c r="B76" s="2" t="s">
        <v>2</v>
      </c>
      <c r="C76" s="2" t="s">
        <v>12</v>
      </c>
      <c r="D76" s="3"/>
      <c r="E76" s="2" t="s">
        <v>22</v>
      </c>
      <c r="F76" s="3"/>
      <c r="G76" s="3"/>
      <c r="H76" s="73">
        <v>3958.490566037736</v>
      </c>
      <c r="I76" s="73">
        <v>3007.5471698113206</v>
      </c>
    </row>
    <row r="77" spans="2:9" ht="7.5" customHeight="1">
      <c r="B77" s="48"/>
      <c r="C77" s="9"/>
      <c r="D77" s="9"/>
      <c r="E77" s="9"/>
      <c r="F77" s="9"/>
      <c r="G77" s="9"/>
      <c r="H77" s="9"/>
      <c r="I77" s="46"/>
    </row>
    <row r="78" spans="2:9" ht="19.5" customHeight="1">
      <c r="B78" s="49" t="s">
        <v>14</v>
      </c>
      <c r="C78" s="32"/>
      <c r="D78" s="35"/>
      <c r="E78" s="31" t="s">
        <v>60</v>
      </c>
      <c r="F78" s="35"/>
      <c r="G78" s="35"/>
      <c r="H78" s="22"/>
      <c r="I78" s="72">
        <v>2071.698113207547</v>
      </c>
    </row>
    <row r="79" spans="2:9" ht="5.25" customHeight="1">
      <c r="B79" s="45"/>
      <c r="C79" s="38"/>
      <c r="D79" s="1"/>
      <c r="E79" s="9"/>
      <c r="F79" s="9"/>
      <c r="G79" s="9"/>
      <c r="H79" s="9"/>
      <c r="I79" s="36" t="e">
        <f>#REF!*26.7</f>
        <v>#REF!</v>
      </c>
    </row>
    <row r="80" spans="2:9" ht="20.25" customHeight="1">
      <c r="B80" s="49" t="s">
        <v>15</v>
      </c>
      <c r="C80" s="32"/>
      <c r="D80" s="35"/>
      <c r="E80" s="31" t="s">
        <v>60</v>
      </c>
      <c r="F80" s="35"/>
      <c r="G80" s="35"/>
      <c r="H80" s="22"/>
      <c r="I80" s="72">
        <v>2071.698113207547</v>
      </c>
    </row>
    <row r="81" spans="2:9" ht="13.5" customHeight="1">
      <c r="B81" s="48"/>
      <c r="C81" s="9"/>
      <c r="D81" s="9"/>
      <c r="E81" s="9"/>
      <c r="F81" s="9"/>
      <c r="G81" s="9"/>
      <c r="H81" s="9"/>
      <c r="I81" s="46"/>
    </row>
    <row r="82" spans="2:9" ht="12.75">
      <c r="B82" s="70" t="s">
        <v>59</v>
      </c>
      <c r="C82" s="71"/>
      <c r="D82" s="71"/>
      <c r="E82" s="59"/>
      <c r="F82" s="59"/>
      <c r="G82" s="60"/>
      <c r="H82" s="60"/>
      <c r="I82" s="61"/>
    </row>
    <row r="83" spans="2:9" ht="12.75">
      <c r="B83" s="55" t="s">
        <v>69</v>
      </c>
      <c r="C83" s="7"/>
      <c r="D83" s="7"/>
      <c r="E83" s="7"/>
      <c r="F83" s="8"/>
      <c r="G83" s="9"/>
      <c r="H83" s="9"/>
      <c r="I83" s="46"/>
    </row>
    <row r="84" spans="2:9" ht="12.75">
      <c r="B84" s="56" t="s">
        <v>70</v>
      </c>
      <c r="C84" s="57"/>
      <c r="D84" s="57"/>
      <c r="E84" s="57"/>
      <c r="F84" s="57"/>
      <c r="G84" s="10"/>
      <c r="H84" s="10"/>
      <c r="I84" s="58"/>
    </row>
    <row r="85" ht="31.5" customHeight="1"/>
    <row r="86" ht="12.75">
      <c r="B86" s="74" t="s">
        <v>69</v>
      </c>
    </row>
  </sheetData>
  <sheetProtection/>
  <mergeCells count="15">
    <mergeCell ref="B48:D48"/>
    <mergeCell ref="E50:G50"/>
    <mergeCell ref="B82:D82"/>
    <mergeCell ref="C15:D15"/>
    <mergeCell ref="C20:D20"/>
    <mergeCell ref="C29:D29"/>
    <mergeCell ref="C34:D34"/>
    <mergeCell ref="C41:D41"/>
    <mergeCell ref="C46:D46"/>
    <mergeCell ref="B1:F2"/>
    <mergeCell ref="E5:G5"/>
    <mergeCell ref="E7:G7"/>
    <mergeCell ref="E8:G8"/>
    <mergeCell ref="G1:K1"/>
    <mergeCell ref="G2:K2"/>
  </mergeCells>
  <printOptions/>
  <pageMargins left="0.3937007874015748" right="0" top="0.1968503937007874" bottom="0" header="0.5118110236220472" footer="0.5118110236220472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Používateľ systému Windows</cp:lastModifiedBy>
  <cp:lastPrinted>2017-09-15T05:42:02Z</cp:lastPrinted>
  <dcterms:created xsi:type="dcterms:W3CDTF">2015-05-20T09:34:33Z</dcterms:created>
  <dcterms:modified xsi:type="dcterms:W3CDTF">2017-09-28T13:06:14Z</dcterms:modified>
  <cp:category/>
  <cp:version/>
  <cp:contentType/>
  <cp:contentStatus/>
</cp:coreProperties>
</file>